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5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1475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<sst xmlns="http://schemas.openxmlformats.org/spreadsheetml/2006/main" count="76" uniqueCount="52">
  <si>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</si>
  <si>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</si>
  <si>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</si>
  <si>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</si>
  <si>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</si>
  <si>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</si>
  <si>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</si>
  <si>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</si>
  <si>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</si>
  <si>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</si>
  <si>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</si>
  <si>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</si>
  <si>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</si>
  <si>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</si>
  <si>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</si>
  <si>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</si>
  <si>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</si>
  <si>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</si>
  <si>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</si>
  <si>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</si>
  <si>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</si>
  <si>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</si>
  <si>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</si>
  <si>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</si>
  <si>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</si>
  <si>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</si>
  <si>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</si>
  <si>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</si>
  <si>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</si>
  <si>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</si>
  <si>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</si>
  <si>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</si>
  <si>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</si>
  <si>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</si>
  <si>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</si>
  <si>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</si>
  <si>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</si>
  <si>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</si>
  <si>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</si>
  <si>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</si>
  <si>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</si>
  <si>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</si>
  <si>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</si>
  <si>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</si>
  <si>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de Paquimé</t>
  </si>
  <si>
    <t>Del 01 de enero al 31 de diciembre del 2022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</si>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</sst>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H22" sqref="H2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32440942.219999999</v>
      </c>
      <c r="D8" s="5">
        <f t="shared" ref="D8:E8" si="0">SUM(D9:D11)</f>
        <v>31397988.779999997</v>
      </c>
      <c r="E8" s="5">
        <f t="shared" si="0"/>
        <v>31397988.779999997</v>
      </c>
    </row>
    <row r="9" spans="2:5" x14ac:dyDescent="0.25">
      <c r="B9" s="28" t="s">
        <v>9</v>
      </c>
      <c r="C9" s="33">
        <v>2289489.1999999997</v>
      </c>
      <c r="D9" s="33">
        <v>2289489.1999999997</v>
      </c>
      <c r="E9" s="33">
        <v>2289489.1999999997</v>
      </c>
    </row>
    <row r="10" spans="2:5" x14ac:dyDescent="0.25">
      <c r="B10" s="28" t="s">
        <v>10</v>
      </c>
      <c r="C10" s="33">
        <v>30151453.02</v>
      </c>
      <c r="D10" s="33">
        <v>29108499.579999998</v>
      </c>
      <c r="E10" s="33">
        <v>29108499.579999998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32347453.02</v>
      </c>
      <c r="D12" s="5">
        <f>SUM(D13+D14)</f>
        <v>31958263.579999998</v>
      </c>
      <c r="E12" s="5">
        <f>SUM(E13+E14)</f>
        <v>31958263.579999998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32347453.02</v>
      </c>
      <c r="D14" s="33">
        <v>31958263.579999998</v>
      </c>
      <c r="E14" s="33">
        <v>31958263.579999998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93489.199999999255</v>
      </c>
      <c r="D18" s="5">
        <f t="shared" ref="D18:E18" si="2">D8-D12+D15</f>
        <v>-560274.80000000075</v>
      </c>
      <c r="E18" s="5">
        <f t="shared" si="2"/>
        <v>-560274.80000000075</v>
      </c>
    </row>
    <row r="19" spans="2:5" ht="24" x14ac:dyDescent="0.25">
      <c r="B19" s="27" t="s">
        <v>19</v>
      </c>
      <c r="C19" s="5">
        <f>C18-C11</f>
        <v>93489.199999999255</v>
      </c>
      <c r="D19" s="5">
        <f t="shared" ref="D19:E19" si="3">D18-D11</f>
        <v>-560274.80000000075</v>
      </c>
      <c r="E19" s="5">
        <f t="shared" si="3"/>
        <v>-560274.80000000075</v>
      </c>
    </row>
    <row r="20" spans="2:5" ht="24.75" thickBot="1" x14ac:dyDescent="0.3">
      <c r="B20" s="29" t="s">
        <v>20</v>
      </c>
      <c r="C20" s="7">
        <f>C19-C15</f>
        <v>93489.199999999255</v>
      </c>
      <c r="D20" s="7">
        <f t="shared" ref="D20:E20" si="4">D19-D15</f>
        <v>-560274.80000000075</v>
      </c>
      <c r="E20" s="7">
        <f t="shared" si="4"/>
        <v>-560274.80000000075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93489.199999999255</v>
      </c>
      <c r="D27" s="5">
        <f t="shared" ref="D27:E27" si="6">D20+D24</f>
        <v>-560274.80000000075</v>
      </c>
      <c r="E27" s="5">
        <f t="shared" si="6"/>
        <v>-560274.80000000075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2289489.1999999997</v>
      </c>
      <c r="D45" s="22">
        <f t="shared" ref="D45:E45" si="10">D9</f>
        <v>2289489.1999999997</v>
      </c>
      <c r="E45" s="22">
        <f t="shared" si="10"/>
        <v>2289489.1999999997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2289489.1999999997</v>
      </c>
      <c r="D51" s="21">
        <f t="shared" ref="D51:E51" si="16">D45+D46-D49+D50</f>
        <v>2289489.1999999997</v>
      </c>
      <c r="E51" s="21">
        <f t="shared" si="16"/>
        <v>2289489.1999999997</v>
      </c>
      <c r="F51" s="25"/>
    </row>
    <row r="52" spans="2:6" ht="24.75" thickBot="1" x14ac:dyDescent="0.3">
      <c r="B52" s="27" t="s">
        <v>39</v>
      </c>
      <c r="C52" s="21">
        <f>C51-C46</f>
        <v>2289489.1999999997</v>
      </c>
      <c r="D52" s="21">
        <f t="shared" ref="D52:E52" si="17">D51-D46</f>
        <v>2289489.1999999997</v>
      </c>
      <c r="E52" s="21">
        <f t="shared" si="17"/>
        <v>2289489.1999999997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30151453.02</v>
      </c>
      <c r="D57" s="22">
        <f t="shared" ref="D57:E57" si="18">D10</f>
        <v>29108499.579999998</v>
      </c>
      <c r="E57" s="22">
        <f t="shared" si="18"/>
        <v>29108499.579999998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32347453.02</v>
      </c>
      <c r="D61" s="22">
        <f t="shared" ref="D61:E61" si="22">D14</f>
        <v>31958263.579999998</v>
      </c>
      <c r="E61" s="22">
        <f t="shared" si="22"/>
        <v>31958263.579999998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-2196000</v>
      </c>
      <c r="D63" s="21">
        <f t="shared" ref="D63:E63" si="24">D57+D58-D61+D62</f>
        <v>-2849764</v>
      </c>
      <c r="E63" s="21">
        <f t="shared" si="24"/>
        <v>-2849764</v>
      </c>
    </row>
    <row r="64" spans="2:6" ht="24.75" thickBot="1" x14ac:dyDescent="0.3">
      <c r="B64" s="29" t="s">
        <v>43</v>
      </c>
      <c r="C64" s="32">
        <f>C63-C58</f>
        <v>-2196000</v>
      </c>
      <c r="D64" s="32">
        <f t="shared" ref="D64:E64" si="25">D63-D58</f>
        <v>-2849764</v>
      </c>
      <c r="E64" s="32">
        <f t="shared" si="25"/>
        <v>-2849764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46</v>
      </c>
      <c r="C68" s="39"/>
      <c r="D68" s="39" t="s">
        <v>47</v>
      </c>
      <c r="E68" s="39"/>
    </row>
    <row r="69" spans="2:18" s="40" customFormat="1" x14ac:dyDescent="0.25">
      <c r="B69" s="38" t="s">
        <v>48</v>
      </c>
      <c r="C69" s="39"/>
      <c r="D69" s="39" t="s">
        <v>49</v>
      </c>
      <c r="E69" s="39"/>
    </row>
    <row r="70" spans="2:18" s="40" customFormat="1" x14ac:dyDescent="0.25">
      <c r="B70" s="38" t="s">
        <v>50</v>
      </c>
      <c r="C70" s="39"/>
      <c r="D70" s="39" t="s">
        <v>51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2020-01-08T20:37:56Z</dcterms:created>
  <dcterms:modified xsi:type="dcterms:W3CDTF">2023-01-31T15:44:15Z</dcterms:modified>
</cp:coreProperties>
</file>